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Point-Slope" sheetId="1" r:id="rId1"/>
    <sheet name="Point-Point" sheetId="2" r:id="rId2"/>
    <sheet name="Warm-Up" sheetId="3" r:id="rId3"/>
    <sheet name="Challenge" sheetId="4" r:id="rId4"/>
  </sheets>
  <definedNames/>
  <calcPr fullCalcOnLoad="1"/>
</workbook>
</file>

<file path=xl/sharedStrings.xml><?xml version="1.0" encoding="utf-8"?>
<sst xmlns="http://schemas.openxmlformats.org/spreadsheetml/2006/main" count="78" uniqueCount="41">
  <si>
    <t>Point 1</t>
  </si>
  <si>
    <t>Point 2</t>
  </si>
  <si>
    <t>x</t>
  </si>
  <si>
    <t>y</t>
  </si>
  <si>
    <t>Slope</t>
  </si>
  <si>
    <t>Y-intercept</t>
  </si>
  <si>
    <t>Instructions</t>
  </si>
  <si>
    <t>Click the "Choose Points" button.  The computer will randomly pick two points on the graph.</t>
  </si>
  <si>
    <t>Use the two points to calculate the slope and y-intercept of the line through those points.</t>
  </si>
  <si>
    <t>Correct!</t>
  </si>
  <si>
    <t>Enter your values for the slope and y-intercept.</t>
  </si>
  <si>
    <t>Press "Check Answer" to check your results.</t>
  </si>
  <si>
    <t>1. Click the "Choose Points" button.  The computer will randomly pick two points on the graph.</t>
  </si>
  <si>
    <t>2. Use the two points to calculate the slope and y-intercept of the line through those points.</t>
  </si>
  <si>
    <t>3. Enter your values for the slope and y-intercept.</t>
  </si>
  <si>
    <t>Sorry.</t>
  </si>
  <si>
    <t>Y-Intercept</t>
  </si>
  <si>
    <t>4. Press "Check Answer" to check your results.</t>
  </si>
  <si>
    <r>
      <t>A Line Determined by a Slope and a Point</t>
    </r>
    <r>
      <rPr>
        <sz val="10"/>
        <rFont val="Arial"/>
        <family val="0"/>
      </rPr>
      <t xml:space="preserve">
Move the scroll bars to change the slope and the coordinates of the point.</t>
    </r>
  </si>
  <si>
    <t>Point</t>
  </si>
  <si>
    <t>x1</t>
  </si>
  <si>
    <t>y1</t>
  </si>
  <si>
    <t>slope</t>
  </si>
  <si>
    <t>x2</t>
  </si>
  <si>
    <t>y2</t>
  </si>
  <si>
    <t>1st point</t>
  </si>
  <si>
    <t>2nd point</t>
  </si>
  <si>
    <t>m=</t>
  </si>
  <si>
    <t>b=</t>
  </si>
  <si>
    <r>
      <t>A Line Determined by Two Points</t>
    </r>
    <r>
      <rPr>
        <sz val="10"/>
        <rFont val="Arial"/>
        <family val="0"/>
      </rPr>
      <t xml:space="preserve">
Move the scroll bars to change the coordinates of the points.</t>
    </r>
  </si>
  <si>
    <t xml:space="preserve">Written by Nils Ahbel © </t>
  </si>
  <si>
    <t>Slope-Intercept Form</t>
  </si>
  <si>
    <t>Point-Slope Form</t>
  </si>
  <si>
    <t xml:space="preserve">y - </t>
  </si>
  <si>
    <t>=</t>
  </si>
  <si>
    <t>(</t>
  </si>
  <si>
    <t xml:space="preserve">x - </t>
  </si>
  <si>
    <t xml:space="preserve">x + </t>
  </si>
  <si>
    <t>)</t>
  </si>
  <si>
    <t>and Michael Buescher</t>
  </si>
  <si>
    <t>Last Updated, 10/18/00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</si>
</sst>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sz val="11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b/>
      <sz val="14"/>
      <name val="Arial"/>
      <family val="2"/>
    </font>
    <font>
      <b/>
      <sz val="11.25"/>
      <name val="Arial"/>
      <family val="2"/>
    </font>
    <font>
      <sz val="10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13" fontId="9" fillId="2" borderId="16" xfId="0" applyNumberFormat="1" applyFont="1" applyFill="1" applyBorder="1" applyAlignment="1" applyProtection="1">
      <alignment horizontal="center"/>
      <protection locked="0"/>
    </xf>
    <xf numFmtId="13" fontId="9" fillId="2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4" borderId="0" xfId="0" applyFill="1" applyAlignment="1" applyProtection="1">
      <alignment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12" fillId="5" borderId="17" xfId="0" applyFont="1" applyFill="1" applyBorder="1" applyAlignment="1" applyProtection="1">
      <alignment horizontal="center"/>
      <protection locked="0"/>
    </xf>
    <xf numFmtId="173" fontId="12" fillId="5" borderId="18" xfId="0" applyNumberFormat="1" applyFont="1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12" fillId="5" borderId="20" xfId="0" applyFont="1" applyFill="1" applyBorder="1" applyAlignment="1" applyProtection="1">
      <alignment horizontal="center"/>
      <protection locked="0"/>
    </xf>
    <xf numFmtId="0" fontId="12" fillId="7" borderId="20" xfId="0" applyFont="1" applyFill="1" applyBorder="1" applyAlignment="1" applyProtection="1">
      <alignment horizontal="center"/>
      <protection locked="0"/>
    </xf>
    <xf numFmtId="173" fontId="12" fillId="7" borderId="18" xfId="0" applyNumberFormat="1" applyFont="1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/>
      <protection locked="0"/>
    </xf>
    <xf numFmtId="0" fontId="14" fillId="8" borderId="0" xfId="0" applyFont="1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0" xfId="0" applyFill="1" applyAlignment="1" applyProtection="1" quotePrefix="1">
      <alignment horizontal="center"/>
      <protection locked="0"/>
    </xf>
    <xf numFmtId="173" fontId="0" fillId="8" borderId="0" xfId="0" applyNumberFormat="1" applyFill="1" applyAlignment="1" applyProtection="1">
      <alignment/>
      <protection locked="0"/>
    </xf>
    <xf numFmtId="0" fontId="0" fillId="8" borderId="0" xfId="0" applyFill="1" applyAlignment="1">
      <alignment/>
    </xf>
    <xf numFmtId="173" fontId="0" fillId="8" borderId="0" xfId="0" applyNumberFormat="1" applyFill="1" applyAlignment="1">
      <alignment/>
    </xf>
    <xf numFmtId="173" fontId="0" fillId="8" borderId="0" xfId="0" applyNumberFormat="1" applyFill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5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13" fontId="9" fillId="8" borderId="16" xfId="0" applyNumberFormat="1" applyFont="1" applyFill="1" applyBorder="1" applyAlignment="1">
      <alignment horizontal="center"/>
    </xf>
    <xf numFmtId="13" fontId="9" fillId="8" borderId="12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3" fontId="10" fillId="0" borderId="0" xfId="0" applyNumberFormat="1" applyFont="1" applyAlignment="1">
      <alignment horizontal="center"/>
    </xf>
    <xf numFmtId="13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Slope-Point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45"/>
          <c:w val="0.9495"/>
          <c:h val="0.8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"/>
              <c:spPr>
                <a:solidFill>
                  <a:srgbClr val="CCCCFF"/>
                </a:solidFill>
              </c:spPr>
            </c:trendlineLbl>
          </c:trendline>
          <c:xVal>
            <c:numRef>
              <c:f>'Point-Slope'!$C$3:$C$8</c:f>
              <c:numCache/>
            </c:numRef>
          </c:xVal>
          <c:yVal>
            <c:numRef>
              <c:f>'Point-Slope'!$G$3:$G$8</c:f>
              <c:numCache/>
            </c:numRef>
          </c:yVal>
          <c:smooth val="0"/>
        </c:ser>
        <c:axId val="12861309"/>
        <c:axId val="48642918"/>
      </c:scatterChart>
      <c:valAx>
        <c:axId val="12861309"/>
        <c:scaling>
          <c:orientation val="minMax"/>
          <c:max val="10"/>
          <c:min val="-1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48642918"/>
        <c:crosses val="autoZero"/>
        <c:crossBetween val="midCat"/>
        <c:dispUnits/>
        <c:majorUnit val="5"/>
        <c:minorUnit val="1"/>
      </c:valAx>
      <c:valAx>
        <c:axId val="48642918"/>
        <c:scaling>
          <c:orientation val="minMax"/>
          <c:max val="10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12861309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Point-Point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3225"/>
          <c:w val="0.949"/>
          <c:h val="0.82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0"/>
            <c:backward val="2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"/>
              <c:spPr>
                <a:solidFill>
                  <a:srgbClr val="CCCCFF"/>
                </a:solidFill>
              </c:spPr>
            </c:trendlineLbl>
          </c:trendline>
          <c:xVal>
            <c:numRef>
              <c:f>'Point-Point'!$C$3:$C$7</c:f>
              <c:numCache/>
            </c:numRef>
          </c:xVal>
          <c:yVal>
            <c:numRef>
              <c:f>'Point-Point'!$G$3:$G$7</c:f>
              <c:numCache/>
            </c:numRef>
          </c:yVal>
          <c:smooth val="0"/>
        </c:ser>
        <c:axId val="35133079"/>
        <c:axId val="47762256"/>
      </c:scatterChart>
      <c:valAx>
        <c:axId val="35133079"/>
        <c:scaling>
          <c:orientation val="minMax"/>
          <c:max val="10"/>
          <c:min val="-1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47762256"/>
        <c:crosses val="autoZero"/>
        <c:crossBetween val="midCat"/>
        <c:dispUnits/>
        <c:majorUnit val="5"/>
        <c:minorUnit val="1"/>
      </c:valAx>
      <c:valAx>
        <c:axId val="47762256"/>
        <c:scaling>
          <c:orientation val="minMax"/>
          <c:max val="10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35133079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forward val="10"/>
            <c:backward val="10"/>
            <c:dispEq val="0"/>
            <c:dispRSqr val="0"/>
          </c:trendline>
          <c:xVal>
            <c:numRef>
              <c:f>'Warm-Up'!$B$9:$B$10</c:f>
              <c:numCache/>
            </c:numRef>
          </c:xVal>
          <c:yVal>
            <c:numRef>
              <c:f>'Warm-Up'!$C$9:$C$10</c:f>
              <c:numCache/>
            </c:numRef>
          </c:yVal>
          <c:smooth val="0"/>
        </c:ser>
        <c:axId val="27207121"/>
        <c:axId val="43537498"/>
      </c:scatterChart>
      <c:valAx>
        <c:axId val="27207121"/>
        <c:scaling>
          <c:orientation val="minMax"/>
          <c:max val="6"/>
          <c:min val="-6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crossBetween val="midCat"/>
        <c:dispUnits/>
        <c:majorUnit val="1"/>
      </c:valAx>
      <c:valAx>
        <c:axId val="43537498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7207121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forward val="24"/>
            <c:backward val="24"/>
            <c:dispEq val="0"/>
            <c:dispRSqr val="0"/>
          </c:trendline>
          <c:xVal>
            <c:numRef>
              <c:f>Challenge!$B$9:$B$10</c:f>
              <c:numCache/>
            </c:numRef>
          </c:xVal>
          <c:yVal>
            <c:numRef>
              <c:f>Challenge!$C$9:$C$10</c:f>
              <c:numCache/>
            </c:numRef>
          </c:yVal>
          <c:smooth val="0"/>
        </c:ser>
        <c:axId val="56293163"/>
        <c:axId val="36876420"/>
      </c:scatterChart>
      <c:valAx>
        <c:axId val="56293163"/>
        <c:scaling>
          <c:orientation val="minMax"/>
          <c:max val="12"/>
          <c:min val="-12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crossBetween val="midCat"/>
        <c:dispUnits/>
        <c:majorUnit val="2"/>
        <c:minorUnit val="1"/>
      </c:valAx>
      <c:valAx>
        <c:axId val="36876420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crossBetween val="midCat"/>
        <c:dispUnits/>
        <c:majorUnit val="2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28575</xdr:rowOff>
    </xdr:from>
    <xdr:to>
      <xdr:col>7</xdr:col>
      <xdr:colOff>885825</xdr:colOff>
      <xdr:row>21</xdr:row>
      <xdr:rowOff>152400</xdr:rowOff>
    </xdr:to>
    <xdr:graphicFrame>
      <xdr:nvGraphicFramePr>
        <xdr:cNvPr id="1" name="Chart 3"/>
        <xdr:cNvGraphicFramePr/>
      </xdr:nvGraphicFramePr>
      <xdr:xfrm>
        <a:off x="695325" y="952500"/>
        <a:ext cx="3857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28575</xdr:rowOff>
    </xdr:from>
    <xdr:to>
      <xdr:col>7</xdr:col>
      <xdr:colOff>619125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714375" y="952500"/>
        <a:ext cx="3810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114300</xdr:rowOff>
    </xdr:from>
    <xdr:to>
      <xdr:col>10</xdr:col>
      <xdr:colOff>333375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686050" y="676275"/>
        <a:ext cx="4276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704850</xdr:colOff>
      <xdr:row>5</xdr:row>
      <xdr:rowOff>28575</xdr:rowOff>
    </xdr:from>
    <xdr:to>
      <xdr:col>2</xdr:col>
      <xdr:colOff>228600</xdr:colOff>
      <xdr:row>6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144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76200</xdr:rowOff>
    </xdr:from>
    <xdr:to>
      <xdr:col>2</xdr:col>
      <xdr:colOff>238125</xdr:colOff>
      <xdr:row>15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4669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47625</xdr:rowOff>
    </xdr:from>
    <xdr:to>
      <xdr:col>10</xdr:col>
      <xdr:colOff>123825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2800350" y="609600"/>
        <a:ext cx="3990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704850</xdr:colOff>
      <xdr:row>5</xdr:row>
      <xdr:rowOff>28575</xdr:rowOff>
    </xdr:from>
    <xdr:to>
      <xdr:col>2</xdr:col>
      <xdr:colOff>228600</xdr:colOff>
      <xdr:row>6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144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66675</xdr:rowOff>
    </xdr:from>
    <xdr:to>
      <xdr:col>2</xdr:col>
      <xdr:colOff>247650</xdr:colOff>
      <xdr:row>15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45745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7.28125" style="0" customWidth="1"/>
    <col min="4" max="4" width="14.00390625" style="0" customWidth="1"/>
    <col min="5" max="5" width="3.00390625" style="0" customWidth="1"/>
    <col min="6" max="6" width="4.7109375" style="0" customWidth="1"/>
    <col min="8" max="8" width="13.7109375" style="0" customWidth="1"/>
    <col min="9" max="9" width="4.57421875" style="0" customWidth="1"/>
    <col min="10" max="10" width="4.28125" style="0" customWidth="1"/>
    <col min="11" max="11" width="2.57421875" style="0" customWidth="1"/>
    <col min="12" max="12" width="4.28125" style="0" customWidth="1"/>
    <col min="13" max="13" width="1.7109375" style="0" customWidth="1"/>
    <col min="14" max="14" width="3.7109375" style="0" customWidth="1"/>
    <col min="15" max="15" width="4.00390625" style="0" customWidth="1"/>
    <col min="16" max="16" width="1.7109375" style="0" customWidth="1"/>
  </cols>
  <sheetData>
    <row r="1" spans="1:13" ht="12.75" customHeigh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6.5" thickBot="1">
      <c r="A3" s="38" t="s">
        <v>19</v>
      </c>
      <c r="B3" s="39" t="s">
        <v>20</v>
      </c>
      <c r="C3" s="40">
        <f>(D3-100)/10</f>
        <v>2</v>
      </c>
      <c r="D3" s="41">
        <v>120</v>
      </c>
      <c r="E3" s="42"/>
      <c r="F3" s="43" t="s">
        <v>21</v>
      </c>
      <c r="G3" s="40">
        <f>(H3-100)/10</f>
        <v>8</v>
      </c>
      <c r="H3" s="41">
        <v>180</v>
      </c>
      <c r="I3" s="42"/>
      <c r="J3" s="42"/>
      <c r="K3" s="42"/>
      <c r="L3" s="42"/>
      <c r="M3" s="42"/>
    </row>
    <row r="4" spans="1:13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6.5" thickBot="1">
      <c r="A5" s="42"/>
      <c r="B5" s="44" t="s">
        <v>22</v>
      </c>
      <c r="C5" s="45">
        <f>(D5-100)/10</f>
        <v>2</v>
      </c>
      <c r="D5" s="46">
        <v>120</v>
      </c>
      <c r="E5" s="42"/>
      <c r="F5" s="42"/>
      <c r="G5" s="42"/>
      <c r="H5" s="42"/>
      <c r="I5" s="42"/>
      <c r="J5" s="42"/>
      <c r="K5" s="42"/>
      <c r="L5" s="42"/>
      <c r="M5" s="42"/>
    </row>
    <row r="6" spans="1:13" ht="12.75">
      <c r="A6" s="20"/>
      <c r="B6" s="37"/>
      <c r="C6" s="37"/>
      <c r="D6" s="37"/>
      <c r="E6" s="37"/>
      <c r="F6" s="37"/>
      <c r="G6" s="37"/>
      <c r="H6" s="37"/>
      <c r="I6" s="20"/>
      <c r="J6" s="20"/>
      <c r="K6" s="20"/>
      <c r="L6" s="20"/>
      <c r="M6" s="20"/>
    </row>
    <row r="7" spans="1:17" ht="18">
      <c r="A7" s="20"/>
      <c r="B7" s="37"/>
      <c r="C7" s="37">
        <v>-11</v>
      </c>
      <c r="D7" s="37"/>
      <c r="E7" s="37">
        <f>$G$3-$C$5*$C$3</f>
        <v>4</v>
      </c>
      <c r="F7" s="37"/>
      <c r="G7" s="37">
        <f>$C$5*C7+$E$7</f>
        <v>-18</v>
      </c>
      <c r="H7" s="37"/>
      <c r="I7" s="47" t="s">
        <v>31</v>
      </c>
      <c r="J7" s="48"/>
      <c r="K7" s="48"/>
      <c r="L7" s="48"/>
      <c r="M7" s="48"/>
      <c r="N7" s="52"/>
      <c r="O7" s="52"/>
      <c r="P7" s="52"/>
      <c r="Q7" s="52"/>
    </row>
    <row r="8" spans="1:17" ht="12.75">
      <c r="A8" s="20"/>
      <c r="B8" s="37"/>
      <c r="C8" s="37">
        <v>11</v>
      </c>
      <c r="D8" s="37"/>
      <c r="E8" s="37"/>
      <c r="F8" s="37"/>
      <c r="G8" s="37">
        <f>$C$5*C8+$E$7</f>
        <v>26</v>
      </c>
      <c r="H8" s="37"/>
      <c r="I8" s="52"/>
      <c r="J8" s="49" t="s">
        <v>3</v>
      </c>
      <c r="K8" s="50" t="s">
        <v>34</v>
      </c>
      <c r="L8" s="51">
        <f>C5</f>
        <v>2</v>
      </c>
      <c r="M8" s="48"/>
      <c r="N8" s="52" t="s">
        <v>37</v>
      </c>
      <c r="O8" s="54">
        <f>-C5*C3+G3</f>
        <v>4</v>
      </c>
      <c r="P8" s="52"/>
      <c r="Q8" s="52"/>
    </row>
    <row r="9" spans="1:13" ht="12.75">
      <c r="A9" s="20"/>
      <c r="B9" s="37"/>
      <c r="C9" s="37"/>
      <c r="D9" s="37"/>
      <c r="E9" s="37"/>
      <c r="F9" s="37"/>
      <c r="G9" s="37"/>
      <c r="H9" s="37"/>
      <c r="I9" s="20"/>
      <c r="J9" s="20"/>
      <c r="K9" s="20"/>
      <c r="L9" s="20"/>
      <c r="M9" s="20"/>
    </row>
    <row r="10" spans="1:17" ht="18">
      <c r="A10" s="20"/>
      <c r="B10" s="37"/>
      <c r="C10" s="37"/>
      <c r="D10" s="37"/>
      <c r="E10" s="37"/>
      <c r="F10" s="37"/>
      <c r="G10" s="37"/>
      <c r="H10" s="37"/>
      <c r="I10" s="47" t="s">
        <v>32</v>
      </c>
      <c r="J10" s="48"/>
      <c r="K10" s="48"/>
      <c r="L10" s="48"/>
      <c r="M10" s="48"/>
      <c r="N10" s="52"/>
      <c r="O10" s="52"/>
      <c r="P10" s="52"/>
      <c r="Q10" s="52"/>
    </row>
    <row r="11" spans="1:17" ht="12.75">
      <c r="A11" s="20"/>
      <c r="B11" s="37"/>
      <c r="C11" s="37"/>
      <c r="D11" s="37"/>
      <c r="E11" s="37"/>
      <c r="F11" s="37"/>
      <c r="G11" s="37"/>
      <c r="H11" s="37"/>
      <c r="I11" s="49" t="s">
        <v>33</v>
      </c>
      <c r="J11" s="51">
        <f>G3</f>
        <v>8</v>
      </c>
      <c r="K11" s="50" t="s">
        <v>34</v>
      </c>
      <c r="L11" s="51">
        <f>C5</f>
        <v>2</v>
      </c>
      <c r="M11" s="48" t="s">
        <v>35</v>
      </c>
      <c r="N11" s="52" t="s">
        <v>36</v>
      </c>
      <c r="O11" s="53">
        <f>C3</f>
        <v>2</v>
      </c>
      <c r="P11" s="52" t="s">
        <v>38</v>
      </c>
      <c r="Q11" s="52"/>
    </row>
    <row r="12" spans="1:13" ht="12.75">
      <c r="A12" s="20"/>
      <c r="B12" s="37"/>
      <c r="C12" s="37"/>
      <c r="D12" s="37"/>
      <c r="E12" s="37"/>
      <c r="F12" s="37"/>
      <c r="G12" s="37"/>
      <c r="H12" s="37"/>
      <c r="I12" s="20"/>
      <c r="J12" s="20"/>
      <c r="K12" s="20"/>
      <c r="L12" s="20"/>
      <c r="M12" s="20"/>
    </row>
    <row r="13" spans="1:13" ht="12.75">
      <c r="A13" s="20"/>
      <c r="B13" s="37"/>
      <c r="C13" s="37"/>
      <c r="D13" s="37"/>
      <c r="E13" s="37"/>
      <c r="F13" s="37"/>
      <c r="G13" s="37"/>
      <c r="H13" s="37"/>
      <c r="J13" s="20"/>
      <c r="K13" s="20"/>
      <c r="L13" s="20"/>
      <c r="M13" s="20"/>
    </row>
    <row r="14" spans="1:13" ht="12.75">
      <c r="A14" s="20"/>
      <c r="B14" s="37"/>
      <c r="C14" s="37"/>
      <c r="D14" s="37"/>
      <c r="E14" s="37"/>
      <c r="F14" s="37"/>
      <c r="G14" s="37"/>
      <c r="H14" s="37"/>
      <c r="I14" s="20"/>
      <c r="J14" s="20"/>
      <c r="K14" s="20"/>
      <c r="L14" s="20"/>
      <c r="M14" s="20"/>
    </row>
    <row r="15" spans="1:13" ht="12.75">
      <c r="A15" s="20"/>
      <c r="B15" s="37"/>
      <c r="C15" s="37"/>
      <c r="D15" s="37"/>
      <c r="E15" s="37"/>
      <c r="F15" s="37"/>
      <c r="G15" s="37"/>
      <c r="H15" s="37"/>
      <c r="I15" s="20"/>
      <c r="J15" s="20"/>
      <c r="K15" s="20"/>
      <c r="L15" s="20"/>
      <c r="M15" s="20"/>
    </row>
    <row r="16" spans="1:13" ht="12.75">
      <c r="A16" s="20"/>
      <c r="B16" s="37"/>
      <c r="C16" s="37"/>
      <c r="D16" s="37"/>
      <c r="E16" s="37"/>
      <c r="F16" s="37"/>
      <c r="G16" s="37"/>
      <c r="H16" s="37"/>
      <c r="I16" s="20"/>
      <c r="J16" s="20"/>
      <c r="K16" s="20"/>
      <c r="L16" s="20"/>
      <c r="M16" s="20"/>
    </row>
    <row r="17" spans="1:13" ht="12.75">
      <c r="A17" s="20"/>
      <c r="B17" s="37"/>
      <c r="C17" s="37"/>
      <c r="D17" s="37"/>
      <c r="E17" s="37"/>
      <c r="F17" s="37"/>
      <c r="G17" s="37"/>
      <c r="H17" s="37"/>
      <c r="I17" s="20"/>
      <c r="J17" s="20"/>
      <c r="K17" s="20"/>
      <c r="L17" s="20"/>
      <c r="M17" s="20"/>
    </row>
    <row r="18" spans="1:17" ht="12.75">
      <c r="A18" s="20"/>
      <c r="B18" s="37"/>
      <c r="C18" s="37"/>
      <c r="D18" s="37"/>
      <c r="E18" s="37"/>
      <c r="F18" s="37"/>
      <c r="G18" s="37"/>
      <c r="H18" s="37"/>
      <c r="I18" s="20"/>
      <c r="K18" s="61" t="s">
        <v>30</v>
      </c>
      <c r="L18" s="61"/>
      <c r="M18" s="61"/>
      <c r="N18" s="61"/>
      <c r="O18" s="61"/>
      <c r="P18" s="61"/>
      <c r="Q18" s="61"/>
    </row>
    <row r="19" spans="1:17" ht="12.75">
      <c r="A19" s="20"/>
      <c r="B19" s="37"/>
      <c r="C19" s="37"/>
      <c r="D19" s="37"/>
      <c r="E19" s="37"/>
      <c r="F19" s="37"/>
      <c r="G19" s="37"/>
      <c r="H19" s="37"/>
      <c r="I19" s="20"/>
      <c r="L19" s="61" t="s">
        <v>39</v>
      </c>
      <c r="M19" s="61"/>
      <c r="N19" s="61"/>
      <c r="O19" s="61"/>
      <c r="P19" s="61"/>
      <c r="Q19" s="61"/>
    </row>
    <row r="20" spans="1:17" ht="12.75">
      <c r="A20" s="20"/>
      <c r="B20" s="37"/>
      <c r="C20" s="37"/>
      <c r="D20" s="37"/>
      <c r="E20" s="37"/>
      <c r="F20" s="37"/>
      <c r="G20" s="37"/>
      <c r="H20" s="37"/>
      <c r="I20" s="20"/>
      <c r="K20" s="61" t="s">
        <v>40</v>
      </c>
      <c r="L20" s="61"/>
      <c r="M20" s="61"/>
      <c r="N20" s="61"/>
      <c r="O20" s="61"/>
      <c r="P20" s="61"/>
      <c r="Q20" s="61"/>
    </row>
    <row r="21" spans="1:13" ht="12.75">
      <c r="A21" s="20"/>
      <c r="B21" s="37"/>
      <c r="C21" s="37"/>
      <c r="D21" s="37"/>
      <c r="E21" s="37"/>
      <c r="F21" s="37"/>
      <c r="G21" s="37"/>
      <c r="H21" s="37"/>
      <c r="I21" s="20"/>
      <c r="J21" s="20"/>
      <c r="K21" s="20"/>
      <c r="L21" s="20"/>
      <c r="M21" s="20"/>
    </row>
    <row r="22" spans="1:13" ht="12.75">
      <c r="A22" s="20"/>
      <c r="B22" s="37"/>
      <c r="C22" s="37"/>
      <c r="D22" s="37"/>
      <c r="E22" s="37"/>
      <c r="F22" s="37"/>
      <c r="G22" s="37"/>
      <c r="H22" s="37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</sheetData>
  <mergeCells count="4">
    <mergeCell ref="K20:Q20"/>
    <mergeCell ref="L19:Q19"/>
    <mergeCell ref="A1:L2"/>
    <mergeCell ref="K18:Q18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I12" sqref="I12"/>
    </sheetView>
  </sheetViews>
  <sheetFormatPr defaultColWidth="9.140625" defaultRowHeight="12.75"/>
  <cols>
    <col min="1" max="1" width="14.7109375" style="0" customWidth="1"/>
    <col min="2" max="2" width="5.7109375" style="0" customWidth="1"/>
    <col min="3" max="3" width="7.28125" style="0" customWidth="1"/>
    <col min="4" max="4" width="14.00390625" style="0" customWidth="1"/>
    <col min="5" max="5" width="3.00390625" style="0" customWidth="1"/>
    <col min="6" max="6" width="4.7109375" style="0" customWidth="1"/>
    <col min="8" max="8" width="10.421875" style="0" customWidth="1"/>
    <col min="9" max="9" width="3.8515625" style="0" customWidth="1"/>
    <col min="10" max="10" width="4.140625" style="0" customWidth="1"/>
    <col min="11" max="11" width="1.8515625" style="0" customWidth="1"/>
    <col min="12" max="12" width="4.00390625" style="0" customWidth="1"/>
    <col min="13" max="13" width="1.57421875" style="0" customWidth="1"/>
    <col min="14" max="14" width="3.7109375" style="0" customWidth="1"/>
    <col min="15" max="15" width="3.8515625" style="0" customWidth="1"/>
    <col min="16" max="16" width="1.1484375" style="0" customWidth="1"/>
  </cols>
  <sheetData>
    <row r="1" spans="1:13" ht="12.75">
      <c r="A1" s="3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0"/>
    </row>
    <row r="2" spans="1:13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0"/>
    </row>
    <row r="3" spans="1:13" ht="16.5" thickBot="1">
      <c r="A3" s="56" t="s">
        <v>25</v>
      </c>
      <c r="B3" s="39" t="s">
        <v>20</v>
      </c>
      <c r="C3" s="40">
        <f>(D3-100)/10</f>
        <v>1</v>
      </c>
      <c r="D3" s="41">
        <v>110</v>
      </c>
      <c r="E3" s="57"/>
      <c r="F3" s="43" t="s">
        <v>21</v>
      </c>
      <c r="G3" s="40">
        <f>(H3-100)/10</f>
        <v>6</v>
      </c>
      <c r="H3" s="41">
        <v>160</v>
      </c>
      <c r="I3" s="57"/>
      <c r="J3" s="57"/>
      <c r="K3" s="57"/>
      <c r="L3" s="57"/>
      <c r="M3" s="20"/>
    </row>
    <row r="4" spans="1:13" ht="13.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0"/>
    </row>
    <row r="5" spans="1:13" ht="16.5" thickBot="1">
      <c r="A5" s="58" t="s">
        <v>26</v>
      </c>
      <c r="B5" s="44" t="s">
        <v>23</v>
      </c>
      <c r="C5" s="45">
        <f>(D5-100)/10</f>
        <v>-3</v>
      </c>
      <c r="D5" s="46">
        <v>70</v>
      </c>
      <c r="E5" s="57"/>
      <c r="F5" s="44" t="s">
        <v>24</v>
      </c>
      <c r="G5" s="45">
        <f>(H5-100)/10</f>
        <v>-2</v>
      </c>
      <c r="H5" s="46">
        <v>80</v>
      </c>
      <c r="I5" s="57"/>
      <c r="J5" s="57"/>
      <c r="K5" s="57"/>
      <c r="L5" s="57"/>
      <c r="M5" s="20"/>
    </row>
    <row r="6" spans="2:13" ht="12.75">
      <c r="B6" s="59"/>
      <c r="C6" s="59"/>
      <c r="D6" s="59"/>
      <c r="E6" s="59"/>
      <c r="F6" s="59"/>
      <c r="G6" s="59"/>
      <c r="M6" s="20"/>
    </row>
    <row r="7" spans="2:17" ht="18">
      <c r="B7" s="60"/>
      <c r="C7" s="60"/>
      <c r="D7" s="60"/>
      <c r="E7" s="60"/>
      <c r="F7" s="60"/>
      <c r="G7" s="60"/>
      <c r="I7" s="47" t="s">
        <v>4</v>
      </c>
      <c r="J7" s="48"/>
      <c r="K7" s="48"/>
      <c r="L7" s="51">
        <f>L10</f>
        <v>2</v>
      </c>
      <c r="M7" s="48"/>
      <c r="N7" s="52"/>
      <c r="O7" s="52"/>
      <c r="P7" s="52"/>
      <c r="Q7" s="84">
        <f>L10</f>
        <v>2</v>
      </c>
    </row>
    <row r="8" spans="2:7" ht="12.75">
      <c r="B8" s="60" t="s">
        <v>27</v>
      </c>
      <c r="C8" s="20">
        <f>($G$5-$G$3)/($C$5-$C$3)</f>
        <v>2</v>
      </c>
      <c r="D8" s="60"/>
      <c r="E8" s="60"/>
      <c r="F8" s="60"/>
      <c r="G8" s="20"/>
    </row>
    <row r="9" spans="2:17" ht="18">
      <c r="B9" s="60"/>
      <c r="C9" s="60"/>
      <c r="D9" s="60"/>
      <c r="E9" s="60"/>
      <c r="F9" s="60"/>
      <c r="G9" s="60"/>
      <c r="I9" s="47" t="s">
        <v>31</v>
      </c>
      <c r="J9" s="48"/>
      <c r="K9" s="48"/>
      <c r="L9" s="48"/>
      <c r="M9" s="48"/>
      <c r="N9" s="52"/>
      <c r="O9" s="52"/>
      <c r="P9" s="52"/>
      <c r="Q9" s="52"/>
    </row>
    <row r="10" spans="2:17" ht="12.75">
      <c r="B10" s="60" t="s">
        <v>28</v>
      </c>
      <c r="C10" s="60">
        <f>$G$5-$C$8*$C$5</f>
        <v>4</v>
      </c>
      <c r="D10" s="60"/>
      <c r="E10" s="60"/>
      <c r="F10" s="60"/>
      <c r="G10" s="60"/>
      <c r="I10" s="52"/>
      <c r="J10" s="49" t="s">
        <v>3</v>
      </c>
      <c r="K10" s="50" t="s">
        <v>34</v>
      </c>
      <c r="L10" s="51">
        <f>(G5-G3)/(C5-C3)</f>
        <v>2</v>
      </c>
      <c r="M10" s="48"/>
      <c r="N10" s="52" t="s">
        <v>37</v>
      </c>
      <c r="O10" s="54">
        <f>-L10*C3+G3</f>
        <v>4</v>
      </c>
      <c r="P10" s="52"/>
      <c r="Q10" s="52"/>
    </row>
    <row r="11" spans="2:13" ht="12.75">
      <c r="B11" s="60"/>
      <c r="C11" s="60"/>
      <c r="D11" s="60"/>
      <c r="E11" s="60"/>
      <c r="F11" s="60"/>
      <c r="G11" s="60"/>
      <c r="I11" s="20"/>
      <c r="J11" s="20"/>
      <c r="K11" s="20"/>
      <c r="L11" s="20"/>
      <c r="M11" s="20"/>
    </row>
    <row r="12" spans="2:17" ht="18">
      <c r="B12" s="60"/>
      <c r="C12" s="60"/>
      <c r="D12" s="60"/>
      <c r="E12" s="60"/>
      <c r="F12" s="60"/>
      <c r="G12" s="60"/>
      <c r="I12" s="47" t="s">
        <v>32</v>
      </c>
      <c r="J12" s="48"/>
      <c r="K12" s="48"/>
      <c r="L12" s="48"/>
      <c r="M12" s="48"/>
      <c r="N12" s="52"/>
      <c r="O12" s="52"/>
      <c r="P12" s="52"/>
      <c r="Q12" s="52"/>
    </row>
    <row r="13" spans="2:17" ht="12.75">
      <c r="B13" s="59"/>
      <c r="C13" s="59"/>
      <c r="D13" s="59"/>
      <c r="E13" s="59"/>
      <c r="F13" s="59"/>
      <c r="G13" s="59"/>
      <c r="I13" s="49" t="s">
        <v>33</v>
      </c>
      <c r="J13" s="51">
        <f>G3</f>
        <v>6</v>
      </c>
      <c r="K13" s="50" t="s">
        <v>34</v>
      </c>
      <c r="L13" s="51">
        <f>L10</f>
        <v>2</v>
      </c>
      <c r="M13" s="48" t="s">
        <v>35</v>
      </c>
      <c r="N13" s="52" t="s">
        <v>36</v>
      </c>
      <c r="O13" s="53">
        <f>C3</f>
        <v>1</v>
      </c>
      <c r="P13" s="52" t="s">
        <v>38</v>
      </c>
      <c r="Q13" s="62" t="s">
        <v>25</v>
      </c>
    </row>
    <row r="14" spans="2:17" ht="12.75">
      <c r="B14" s="59"/>
      <c r="C14" s="59"/>
      <c r="D14" s="59"/>
      <c r="E14" s="59"/>
      <c r="F14" s="59"/>
      <c r="G14" s="59"/>
      <c r="I14" s="49" t="s">
        <v>33</v>
      </c>
      <c r="J14" s="51">
        <f>G5</f>
        <v>-2</v>
      </c>
      <c r="K14" s="50" t="s">
        <v>34</v>
      </c>
      <c r="L14" s="51">
        <f>L13</f>
        <v>2</v>
      </c>
      <c r="M14" s="48" t="s">
        <v>35</v>
      </c>
      <c r="N14" s="52" t="s">
        <v>36</v>
      </c>
      <c r="O14" s="53">
        <f>C5</f>
        <v>-3</v>
      </c>
      <c r="P14" s="52" t="s">
        <v>38</v>
      </c>
      <c r="Q14" s="63" t="s">
        <v>26</v>
      </c>
    </row>
    <row r="15" spans="2:13" ht="12.75">
      <c r="B15" s="59"/>
      <c r="C15" s="59"/>
      <c r="D15" s="59"/>
      <c r="E15" s="59"/>
      <c r="F15" s="59"/>
      <c r="G15" s="59"/>
      <c r="I15" s="20"/>
      <c r="J15" s="20"/>
      <c r="K15" s="20"/>
      <c r="L15" s="20"/>
      <c r="M15" s="20"/>
    </row>
    <row r="16" spans="2:13" ht="12.75">
      <c r="B16" s="59"/>
      <c r="C16" s="59"/>
      <c r="D16" s="59"/>
      <c r="E16" s="59"/>
      <c r="F16" s="59"/>
      <c r="G16" s="59"/>
      <c r="J16" s="20"/>
      <c r="K16" s="20"/>
      <c r="L16" s="20"/>
      <c r="M16" s="20"/>
    </row>
    <row r="17" spans="2:17" ht="12.75">
      <c r="B17" s="59"/>
      <c r="C17" s="59"/>
      <c r="D17" s="59"/>
      <c r="E17" s="59"/>
      <c r="F17" s="59"/>
      <c r="G17" s="59"/>
      <c r="I17" s="20"/>
      <c r="K17" s="61" t="s">
        <v>30</v>
      </c>
      <c r="L17" s="61"/>
      <c r="M17" s="61"/>
      <c r="N17" s="61"/>
      <c r="O17" s="61"/>
      <c r="P17" s="61"/>
      <c r="Q17" s="61"/>
    </row>
    <row r="18" spans="2:17" ht="12.75">
      <c r="B18" s="59"/>
      <c r="C18" s="59"/>
      <c r="D18" s="59"/>
      <c r="E18" s="59"/>
      <c r="F18" s="59"/>
      <c r="G18" s="59"/>
      <c r="I18" s="20"/>
      <c r="L18" s="61" t="s">
        <v>39</v>
      </c>
      <c r="M18" s="61"/>
      <c r="N18" s="61"/>
      <c r="O18" s="61"/>
      <c r="P18" s="61"/>
      <c r="Q18" s="61"/>
    </row>
    <row r="19" spans="2:17" ht="12.75">
      <c r="B19" s="59"/>
      <c r="C19" s="59"/>
      <c r="D19" s="59"/>
      <c r="E19" s="59"/>
      <c r="F19" s="59"/>
      <c r="G19" s="59"/>
      <c r="I19" s="20"/>
      <c r="K19" s="61" t="s">
        <v>40</v>
      </c>
      <c r="L19" s="61"/>
      <c r="M19" s="61"/>
      <c r="N19" s="61"/>
      <c r="O19" s="61"/>
      <c r="P19" s="61"/>
      <c r="Q19" s="61"/>
    </row>
    <row r="20" spans="2:7" ht="12.75">
      <c r="B20" s="59"/>
      <c r="C20" s="59"/>
      <c r="D20" s="59"/>
      <c r="E20" s="59"/>
      <c r="F20" s="59"/>
      <c r="G20" s="59"/>
    </row>
    <row r="27" spans="1:6" ht="12.75">
      <c r="A27" s="20"/>
      <c r="B27" s="20"/>
      <c r="C27" s="20"/>
      <c r="D27" s="20"/>
      <c r="E27" s="20"/>
      <c r="F27" s="20"/>
    </row>
    <row r="28" spans="1:6" ht="12.75">
      <c r="A28" s="20"/>
      <c r="B28" s="20"/>
      <c r="C28" s="20"/>
      <c r="D28" s="20"/>
      <c r="E28" s="20"/>
      <c r="F28" s="20"/>
    </row>
    <row r="29" spans="1:13" ht="12.75">
      <c r="A29" s="20"/>
      <c r="B29" s="20"/>
      <c r="C29" s="20"/>
      <c r="D29" s="20"/>
      <c r="E29" s="20"/>
      <c r="F29" s="20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0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0"/>
      <c r="J31" s="20"/>
      <c r="K31" s="20"/>
      <c r="L31" s="20"/>
      <c r="M31" s="20"/>
    </row>
  </sheetData>
  <mergeCells count="4">
    <mergeCell ref="A1:L2"/>
    <mergeCell ref="K17:Q17"/>
    <mergeCell ref="L18:Q18"/>
    <mergeCell ref="K19:Q19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H19"/>
  <sheetViews>
    <sheetView workbookViewId="0" topLeftCell="A1">
      <selection activeCell="C12" sqref="C12"/>
    </sheetView>
  </sheetViews>
  <sheetFormatPr defaultColWidth="9.140625" defaultRowHeight="12.75"/>
  <cols>
    <col min="1" max="1" width="10.7109375" style="0" customWidth="1"/>
    <col min="2" max="2" width="10.7109375" style="1" customWidth="1"/>
    <col min="3" max="3" width="14.00390625" style="1" customWidth="1"/>
  </cols>
  <sheetData>
    <row r="1" spans="1:3" s="3" customFormat="1" ht="18.75" customHeight="1">
      <c r="A1" s="3" t="s">
        <v>6</v>
      </c>
      <c r="B1" s="2"/>
      <c r="C1" s="2"/>
    </row>
    <row r="2" spans="1:8" ht="12.75">
      <c r="A2" s="64" t="s">
        <v>12</v>
      </c>
      <c r="B2" s="65"/>
      <c r="C2" s="65"/>
      <c r="D2" s="66"/>
      <c r="E2" s="66"/>
      <c r="F2" s="66"/>
      <c r="G2" s="66"/>
      <c r="H2" s="67"/>
    </row>
    <row r="3" spans="1:8" ht="12.75">
      <c r="A3" s="12" t="s">
        <v>13</v>
      </c>
      <c r="B3" s="13"/>
      <c r="C3" s="13"/>
      <c r="D3" s="14"/>
      <c r="E3" s="14"/>
      <c r="F3" s="14"/>
      <c r="G3" s="14"/>
      <c r="H3" s="15"/>
    </row>
    <row r="4" spans="1:4" ht="12.75">
      <c r="A4" s="10" t="s">
        <v>14</v>
      </c>
      <c r="B4" s="11"/>
      <c r="C4" s="11"/>
      <c r="D4" s="10"/>
    </row>
    <row r="5" spans="1:4" ht="12.75">
      <c r="A5" s="68" t="s">
        <v>17</v>
      </c>
      <c r="B5" s="69"/>
      <c r="C5" s="69"/>
      <c r="D5" s="68"/>
    </row>
    <row r="6" ht="12.75">
      <c r="A6" s="23"/>
    </row>
    <row r="7" ht="13.5" thickBot="1">
      <c r="A7" s="23"/>
    </row>
    <row r="8" spans="2:3" ht="13.5" thickBot="1">
      <c r="B8" s="6" t="s">
        <v>2</v>
      </c>
      <c r="C8" s="7" t="s">
        <v>3</v>
      </c>
    </row>
    <row r="9" spans="1:3" ht="13.5" thickTop="1">
      <c r="A9" s="8" t="s">
        <v>0</v>
      </c>
      <c r="B9" s="16">
        <v>0</v>
      </c>
      <c r="C9" s="17">
        <v>3</v>
      </c>
    </row>
    <row r="10" spans="1:3" ht="13.5" thickBot="1">
      <c r="A10" s="9" t="s">
        <v>1</v>
      </c>
      <c r="B10" s="18">
        <v>2</v>
      </c>
      <c r="C10" s="19">
        <v>1</v>
      </c>
    </row>
    <row r="11" ht="12.75" customHeight="1" thickBot="1"/>
    <row r="12" spans="1:3" ht="19.5" customHeight="1">
      <c r="A12" s="24" t="s">
        <v>4</v>
      </c>
      <c r="B12" s="25"/>
      <c r="C12" s="33"/>
    </row>
    <row r="13" spans="1:3" ht="19.5" customHeight="1" thickBot="1">
      <c r="A13" s="26" t="s">
        <v>5</v>
      </c>
      <c r="B13" s="27"/>
      <c r="C13" s="34"/>
    </row>
    <row r="14" spans="1:3" ht="12.75">
      <c r="A14" s="23"/>
      <c r="C14" s="4"/>
    </row>
    <row r="15" spans="1:3" ht="12.75">
      <c r="A15" s="23"/>
      <c r="C15" s="4"/>
    </row>
    <row r="16" spans="1:4" ht="12.75">
      <c r="A16" s="20"/>
      <c r="B16" s="21"/>
      <c r="C16" s="21"/>
      <c r="D16" s="20"/>
    </row>
    <row r="17" spans="1:4" ht="19.5" customHeight="1">
      <c r="A17" s="28" t="s">
        <v>9</v>
      </c>
      <c r="B17" s="28"/>
      <c r="C17" s="22" t="s">
        <v>15</v>
      </c>
      <c r="D17" s="20"/>
    </row>
    <row r="18" spans="1:4" ht="20.25">
      <c r="A18" s="31" t="s">
        <v>4</v>
      </c>
      <c r="B18" s="31"/>
      <c r="C18" s="32">
        <f>(C10-C9)/(B10-B9)</f>
        <v>-1</v>
      </c>
      <c r="D18" s="20"/>
    </row>
    <row r="19" spans="1:4" ht="20.25">
      <c r="A19" s="31" t="s">
        <v>16</v>
      </c>
      <c r="B19" s="31"/>
      <c r="C19" s="32">
        <f>-(C18*B10)+C10</f>
        <v>3</v>
      </c>
      <c r="D19" s="20"/>
    </row>
  </sheetData>
  <mergeCells count="5">
    <mergeCell ref="A12:B12"/>
    <mergeCell ref="A13:B13"/>
    <mergeCell ref="A18:B18"/>
    <mergeCell ref="A19:B19"/>
    <mergeCell ref="A17:B1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C12" sqref="C12"/>
    </sheetView>
  </sheetViews>
  <sheetFormatPr defaultColWidth="9.140625" defaultRowHeight="12.75"/>
  <cols>
    <col min="1" max="1" width="10.7109375" style="0" customWidth="1"/>
    <col min="2" max="2" width="10.7109375" style="1" customWidth="1"/>
    <col min="3" max="3" width="14.57421875" style="1" customWidth="1"/>
  </cols>
  <sheetData>
    <row r="1" spans="1:3" s="3" customFormat="1" ht="18.75" customHeight="1">
      <c r="A1" s="3" t="s">
        <v>6</v>
      </c>
      <c r="B1" s="2"/>
      <c r="C1" s="2"/>
    </row>
    <row r="2" spans="1:8" ht="12.75">
      <c r="A2" s="70" t="s">
        <v>7</v>
      </c>
      <c r="B2" s="71"/>
      <c r="C2" s="71"/>
      <c r="D2" s="70"/>
      <c r="E2" s="70"/>
      <c r="F2" s="70"/>
      <c r="G2" s="70"/>
      <c r="H2" s="70"/>
    </row>
    <row r="3" spans="1:8" ht="12.75">
      <c r="A3" s="72" t="s">
        <v>8</v>
      </c>
      <c r="B3" s="73"/>
      <c r="C3" s="73"/>
      <c r="D3" s="72"/>
      <c r="E3" s="72"/>
      <c r="F3" s="72"/>
      <c r="G3" s="72"/>
      <c r="H3" s="72"/>
    </row>
    <row r="4" spans="1:4" ht="12.75">
      <c r="A4" s="52" t="s">
        <v>10</v>
      </c>
      <c r="B4" s="74"/>
      <c r="C4" s="74"/>
      <c r="D4" s="52"/>
    </row>
    <row r="5" spans="1:4" ht="12.75">
      <c r="A5" s="70" t="s">
        <v>11</v>
      </c>
      <c r="B5" s="71"/>
      <c r="C5" s="71"/>
      <c r="D5" s="70"/>
    </row>
    <row r="6" ht="12.75"/>
    <row r="7" ht="13.5" thickBot="1"/>
    <row r="8" spans="2:3" ht="13.5" thickBot="1">
      <c r="B8" s="6" t="s">
        <v>2</v>
      </c>
      <c r="C8" s="7" t="s">
        <v>3</v>
      </c>
    </row>
    <row r="9" spans="1:3" ht="13.5" thickTop="1">
      <c r="A9" s="77" t="s">
        <v>0</v>
      </c>
      <c r="B9" s="81">
        <v>7.5</v>
      </c>
      <c r="C9" s="82">
        <v>-9</v>
      </c>
    </row>
    <row r="10" spans="1:3" ht="13.5" thickBot="1">
      <c r="A10" s="78" t="s">
        <v>1</v>
      </c>
      <c r="B10" s="79">
        <v>9</v>
      </c>
      <c r="C10" s="80">
        <v>-3</v>
      </c>
    </row>
    <row r="11" ht="12.75" customHeight="1" thickBot="1"/>
    <row r="12" spans="1:3" ht="19.5" customHeight="1">
      <c r="A12" s="24" t="s">
        <v>4</v>
      </c>
      <c r="B12" s="25"/>
      <c r="C12" s="75"/>
    </row>
    <row r="13" spans="1:3" ht="19.5" customHeight="1" thickBot="1">
      <c r="A13" s="26" t="s">
        <v>5</v>
      </c>
      <c r="B13" s="27"/>
      <c r="C13" s="76"/>
    </row>
    <row r="14" ht="12.75" customHeight="1"/>
    <row r="15" ht="12.75">
      <c r="C15" s="4"/>
    </row>
    <row r="16" ht="12.75"/>
    <row r="17" spans="1:3" ht="19.5" customHeight="1">
      <c r="A17" s="30" t="s">
        <v>9</v>
      </c>
      <c r="B17" s="30"/>
      <c r="C17" s="5" t="s">
        <v>15</v>
      </c>
    </row>
    <row r="18" spans="1:3" ht="19.5" customHeight="1">
      <c r="A18" s="29" t="s">
        <v>4</v>
      </c>
      <c r="B18" s="29"/>
      <c r="C18" s="83">
        <f>(C10-C9)/(B10-B9)</f>
        <v>4</v>
      </c>
    </row>
    <row r="19" spans="1:3" ht="19.5" customHeight="1">
      <c r="A19" s="29" t="s">
        <v>16</v>
      </c>
      <c r="B19" s="29"/>
      <c r="C19" s="83">
        <f>-(C18*B10)+C10</f>
        <v>-39</v>
      </c>
    </row>
  </sheetData>
  <mergeCells count="5">
    <mergeCell ref="A19:B19"/>
    <mergeCell ref="A12:B12"/>
    <mergeCell ref="A13:B13"/>
    <mergeCell ref="A17:B17"/>
    <mergeCell ref="A18:B1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Hathaway Brown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Buescher</dc:creator>
  <cp:keywords/>
  <dc:description/>
  <cp:lastModifiedBy>Michael Buescher</cp:lastModifiedBy>
  <dcterms:created xsi:type="dcterms:W3CDTF">1999-10-13T19:56:09Z</dcterms:created>
  <dcterms:modified xsi:type="dcterms:W3CDTF">1999-10-23T16:48:43Z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